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Bojana\TRANSPARENTNOST\"/>
    </mc:Choice>
  </mc:AlternateContent>
  <bookViews>
    <workbookView xWindow="0" yWindow="0" windowWidth="28800" windowHeight="12330" activeTab="7"/>
  </bookViews>
  <sheets>
    <sheet name="Siječanj 2025." sheetId="12" r:id="rId1"/>
    <sheet name="Veljača 2025." sheetId="13" r:id="rId2"/>
    <sheet name="Ožujak 2025." sheetId="14" r:id="rId3"/>
    <sheet name="Travanj 2025." sheetId="15" r:id="rId4"/>
    <sheet name="Svibanj 2025." sheetId="16" r:id="rId5"/>
    <sheet name="Lipanj 2025." sheetId="17" r:id="rId6"/>
    <sheet name="Srpanj 2025." sheetId="18" r:id="rId7"/>
    <sheet name="Kolovoz 2025." sheetId="19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9" l="1"/>
  <c r="A16" i="19"/>
  <c r="A19" i="19" s="1"/>
  <c r="A8" i="19"/>
  <c r="A18" i="18"/>
  <c r="A16" i="18"/>
  <c r="A8" i="18"/>
  <c r="A18" i="17"/>
  <c r="A16" i="17"/>
  <c r="A19" i="17" s="1"/>
  <c r="A8" i="17"/>
  <c r="A19" i="18" l="1"/>
  <c r="A18" i="16"/>
  <c r="A16" i="16"/>
  <c r="A8" i="16"/>
  <c r="A18" i="15"/>
  <c r="A16" i="15"/>
  <c r="A19" i="15" s="1"/>
  <c r="A8" i="15"/>
  <c r="A18" i="14"/>
  <c r="A16" i="14"/>
  <c r="A8" i="14"/>
  <c r="A19" i="16" l="1"/>
  <c r="A19" i="14"/>
  <c r="A18" i="13"/>
  <c r="A16" i="13"/>
  <c r="A8" i="13"/>
  <c r="A19" i="13" l="1"/>
  <c r="A18" i="12"/>
  <c r="A16" i="12"/>
  <c r="A8" i="12"/>
  <c r="A19" i="12" l="1"/>
</calcChain>
</file>

<file path=xl/sharedStrings.xml><?xml version="1.0" encoding="utf-8"?>
<sst xmlns="http://schemas.openxmlformats.org/spreadsheetml/2006/main" count="216" uniqueCount="76">
  <si>
    <t>ISPLAĆENI IZNOS</t>
  </si>
  <si>
    <t>RAČUN</t>
  </si>
  <si>
    <t>VRSTA RASHODA I IZDATKA</t>
  </si>
  <si>
    <t>Ostali rashodi za zaposlene</t>
  </si>
  <si>
    <t>SVEUKUPNO</t>
  </si>
  <si>
    <t>Kategorija 2</t>
  </si>
  <si>
    <t>Kategorija 1</t>
  </si>
  <si>
    <t>NAZIV PRIMATELJA</t>
  </si>
  <si>
    <t>SJEDIŠTE PRIMATELJA</t>
  </si>
  <si>
    <t>Državni proračun RH</t>
  </si>
  <si>
    <t>OIB</t>
  </si>
  <si>
    <t>Zagreb</t>
  </si>
  <si>
    <t>Osnovna škola Banova Jaruga, Stjepana Radića 118, 44321 Banova Jaruga</t>
  </si>
  <si>
    <t>OIB:</t>
  </si>
  <si>
    <t>Isplatitelj:</t>
  </si>
  <si>
    <t>INFORMACIJE O TROŠENJU SREDSTVA ZA SIJEČANJ 2025. GODINE</t>
  </si>
  <si>
    <t>Naknada za nezapoš. invalida 12/24</t>
  </si>
  <si>
    <t>Plaća za redovan rad  12/24</t>
  </si>
  <si>
    <t>Plaća za prekovremeni rad  12/24</t>
  </si>
  <si>
    <t>Naknada za prijevoz 12/24</t>
  </si>
  <si>
    <t>Doprinos za obvezno zdravstveno osiguranje 12/24</t>
  </si>
  <si>
    <t>UKUPNO PLAĆA MZO 12/2024</t>
  </si>
  <si>
    <t>UKUPNO NAKNADE MZO 12/2024</t>
  </si>
  <si>
    <t>Naknada za nezapoš. invalida 1/25</t>
  </si>
  <si>
    <t>Plaća za redovan rad  1/25</t>
  </si>
  <si>
    <t>Plaća za prekovremeni rad  1/25</t>
  </si>
  <si>
    <t>Naknada za prijevoz 1/25</t>
  </si>
  <si>
    <t>Doprinos za obvezno zdravstveno osiguranje 1/25</t>
  </si>
  <si>
    <t>UKUPNO NAKNADE MZOM 1/2025</t>
  </si>
  <si>
    <t>UKUPNO PLAĆA MZOM 1/2025</t>
  </si>
  <si>
    <t>INFORMACIJE O TROŠENJU SREDSTVA ZA VELJAČU 2025. GODINE</t>
  </si>
  <si>
    <t>Naknada za nezapoš. invalida 2/25</t>
  </si>
  <si>
    <t>Plaća za redovan rad  2/25</t>
  </si>
  <si>
    <t>Plaća za prekovremeni rad  2/25</t>
  </si>
  <si>
    <t>Naknada za prijevoz 2/25</t>
  </si>
  <si>
    <t>Doprinos za obvezno zdravstveno osiguranje 4/25</t>
  </si>
  <si>
    <t>UKUPNO PLAĆA MZOM 2/2025</t>
  </si>
  <si>
    <t>UKUPNO NAKNADE MZOM 2/2025</t>
  </si>
  <si>
    <t>Naknada za nezapoš. invalida 3/25</t>
  </si>
  <si>
    <t>INFORMACIJE O TROŠENJU SREDSTVA ZA TRAVANJ 2025. GODINE</t>
  </si>
  <si>
    <t>Plaća za redovan rad  3/25</t>
  </si>
  <si>
    <t>Plaća za prekovremeni rad  3/25</t>
  </si>
  <si>
    <t>Naknada za prijevoz 3/25</t>
  </si>
  <si>
    <t>Doprinos za obvezno zdravstveno osiguranje 3/25</t>
  </si>
  <si>
    <t>UKUPNO PLAĆA MZOM 3/2025</t>
  </si>
  <si>
    <t>UKUPNO NAKNADE MZOM32/2025</t>
  </si>
  <si>
    <t>INFORMACIJE O TROŠENJU SREDSTVA ZA SVIBANJ 2025. GODINE</t>
  </si>
  <si>
    <t>Naknada za nezapoš. invalida 4/25</t>
  </si>
  <si>
    <t>Plaća za redovan rad  4/25</t>
  </si>
  <si>
    <t>Plaća za prekovremeni rad  4/25</t>
  </si>
  <si>
    <t>Naknada za prijevoz 4/25</t>
  </si>
  <si>
    <t>UKUPNO PLAĆA MZOM 4/2025</t>
  </si>
  <si>
    <t>Naknada za nezapoš. invalida 5/25</t>
  </si>
  <si>
    <t>Plaća za redovan rad  5/25</t>
  </si>
  <si>
    <t>Plaća za prekovremeni rad  5/25</t>
  </si>
  <si>
    <t>Naknada za prijevoz 5/25</t>
  </si>
  <si>
    <t>Doprinos za obvezno zdravstveno osiguranje 5/25</t>
  </si>
  <si>
    <t>UKUPNO PLAĆA MZOM 5/2025</t>
  </si>
  <si>
    <t>UKUPNO NAKNADE MZOM 5/2025</t>
  </si>
  <si>
    <t>INFORMACIJE O TROŠENJU SREDSTVA ZA LIPANJ 2025. GODINE</t>
  </si>
  <si>
    <t>Naknada za nezapoš. invalida 6/25</t>
  </si>
  <si>
    <t>INFORMACIJE O TROŠENJU SREDSTVA ZA SRPANJ 2025. GODINE</t>
  </si>
  <si>
    <t>Plaća za redovan rad 6/25</t>
  </si>
  <si>
    <t>Plaća za prekovremeni rad  6/25</t>
  </si>
  <si>
    <t>Naknada za prijevoz 6/25</t>
  </si>
  <si>
    <t>Doprinos za obvezno zdravstveno osiguranje 6/25</t>
  </si>
  <si>
    <t>UKUPNO PLAĆA MZOM 6/2025</t>
  </si>
  <si>
    <t>UKUPNO NAKNADE MZOM 6/2025</t>
  </si>
  <si>
    <t>INFORMACIJE O TROŠENJU SREDSTVA ZA KOLOVOZ 2025. GODINE</t>
  </si>
  <si>
    <t>Naknada za nezapoš. invalida 7/25</t>
  </si>
  <si>
    <t>Plaća za redovan rad 7/25</t>
  </si>
  <si>
    <t>Plaća za prekovremeni rad  7/25</t>
  </si>
  <si>
    <t>Naknada za prijevoz 7/25</t>
  </si>
  <si>
    <t>Doprinos za obvezno zdravstveno osiguranje 7/25</t>
  </si>
  <si>
    <t>UKUPNO PLAĆA MZOM 7/2025</t>
  </si>
  <si>
    <t>UKUPNO NAKNADE MZOM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</si>
</sst>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2" borderId="2" xfId="0" applyFont="1" applyFill="1" applyBorder="1"/>
    <xf numFmtId="0" fontId="2" fillId="3" borderId="1" xfId="0" applyFont="1" applyFill="1" applyBorder="1" applyAlignment="1">
      <alignment vertical="center"/>
    </xf>
    <xf numFmtId="0" fontId="1" fillId="0" borderId="0" xfId="0" applyFont="1"/>
    <xf numFmtId="0" fontId="1" fillId="3" borderId="1" xfId="0" applyFont="1" applyFill="1" applyBorder="1"/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164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7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F19"/>
  <sheetViews>
    <sheetView workbookViewId="0">
      <selection activeCell="C7" sqref="C7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1" t="s">
        <v>12</v>
      </c>
      <c r="C1" s="41"/>
      <c r="D1" s="41"/>
      <c r="E1" s="41"/>
      <c r="F1" s="42"/>
    </row>
    <row r="2" spans="1:6" ht="30" customHeight="1" x14ac:dyDescent="0.25">
      <c r="A2" s="9" t="s">
        <v>13</v>
      </c>
      <c r="B2" s="41">
        <v>58146774117</v>
      </c>
      <c r="C2" s="41"/>
      <c r="D2" s="41"/>
      <c r="E2" s="41"/>
      <c r="F2" s="42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3" t="s">
        <v>15</v>
      </c>
      <c r="C4" s="43"/>
      <c r="D4" s="43"/>
      <c r="E4" s="43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336</v>
      </c>
      <c r="B7" s="5">
        <v>3295</v>
      </c>
      <c r="C7" s="18" t="s">
        <v>16</v>
      </c>
      <c r="D7" s="27" t="s">
        <v>9</v>
      </c>
      <c r="E7" s="5">
        <v>18683136487</v>
      </c>
      <c r="F7" s="28" t="s">
        <v>11</v>
      </c>
    </row>
    <row r="8" spans="1:6" ht="30" customHeight="1" x14ac:dyDescent="0.25">
      <c r="A8" s="19">
        <f>SUM(A7)</f>
        <v>336</v>
      </c>
      <c r="B8" s="6"/>
      <c r="C8" s="29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0" t="s">
        <v>0</v>
      </c>
      <c r="B11" s="30" t="s">
        <v>1</v>
      </c>
      <c r="C11" s="44" t="s">
        <v>2</v>
      </c>
      <c r="D11" s="44"/>
      <c r="E11" s="11"/>
      <c r="F11" s="11"/>
    </row>
    <row r="12" spans="1:6" ht="30" customHeight="1" x14ac:dyDescent="0.25">
      <c r="A12" s="22">
        <v>80766.48</v>
      </c>
      <c r="B12" s="28">
        <v>3111</v>
      </c>
      <c r="C12" s="45" t="s">
        <v>17</v>
      </c>
      <c r="D12" s="45"/>
      <c r="E12" s="11"/>
      <c r="F12" s="11"/>
    </row>
    <row r="13" spans="1:6" ht="30" customHeight="1" x14ac:dyDescent="0.25">
      <c r="A13" s="22">
        <v>669.88</v>
      </c>
      <c r="B13" s="28">
        <v>3113</v>
      </c>
      <c r="C13" s="45" t="s">
        <v>18</v>
      </c>
      <c r="D13" s="45"/>
      <c r="E13" s="11"/>
      <c r="F13" s="11"/>
    </row>
    <row r="14" spans="1:6" ht="30" customHeight="1" x14ac:dyDescent="0.25">
      <c r="A14" s="22">
        <v>3040.57</v>
      </c>
      <c r="B14" s="28">
        <v>3212</v>
      </c>
      <c r="C14" s="45" t="s">
        <v>19</v>
      </c>
      <c r="D14" s="45"/>
      <c r="E14" s="11"/>
      <c r="F14" s="11"/>
    </row>
    <row r="15" spans="1:6" ht="30" customHeight="1" x14ac:dyDescent="0.25">
      <c r="A15" s="22">
        <v>13437</v>
      </c>
      <c r="B15" s="28">
        <v>3132</v>
      </c>
      <c r="C15" s="45" t="s">
        <v>20</v>
      </c>
      <c r="D15" s="45"/>
      <c r="E15" s="11"/>
      <c r="F15" s="11"/>
    </row>
    <row r="16" spans="1:6" ht="30" customHeight="1" x14ac:dyDescent="0.25">
      <c r="A16" s="23">
        <f>SUM(A12:A15)</f>
        <v>97913.930000000008</v>
      </c>
      <c r="B16" s="24"/>
      <c r="C16" s="46" t="s">
        <v>21</v>
      </c>
      <c r="D16" s="46"/>
      <c r="E16" s="11"/>
      <c r="F16" s="11"/>
    </row>
    <row r="17" spans="1:6" ht="30" customHeight="1" x14ac:dyDescent="0.25">
      <c r="A17" s="22">
        <v>13400</v>
      </c>
      <c r="B17" s="28">
        <v>3121</v>
      </c>
      <c r="C17" s="45" t="s">
        <v>3</v>
      </c>
      <c r="D17" s="45"/>
      <c r="E17" s="11"/>
      <c r="F17" s="11"/>
    </row>
    <row r="18" spans="1:6" ht="30" customHeight="1" x14ac:dyDescent="0.25">
      <c r="A18" s="23">
        <f>SUM(A17)</f>
        <v>13400</v>
      </c>
      <c r="B18" s="24"/>
      <c r="C18" s="47" t="s">
        <v>22</v>
      </c>
      <c r="D18" s="47"/>
      <c r="E18" s="11"/>
      <c r="F18" s="11"/>
    </row>
    <row r="19" spans="1:6" ht="30" customHeight="1" x14ac:dyDescent="0.25">
      <c r="A19" s="25">
        <f>SUM(A16+A18)</f>
        <v>111313.93000000001</v>
      </c>
      <c r="B19" s="26"/>
      <c r="C19" s="40" t="s">
        <v>4</v>
      </c>
      <c r="D19" s="40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2" workbookViewId="0">
      <selection activeCell="A2"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1" t="s">
        <v>12</v>
      </c>
      <c r="C1" s="41"/>
      <c r="D1" s="41"/>
      <c r="E1" s="41"/>
      <c r="F1" s="42"/>
    </row>
    <row r="2" spans="1:6" ht="30" customHeight="1" x14ac:dyDescent="0.25">
      <c r="A2" s="9" t="s">
        <v>13</v>
      </c>
      <c r="B2" s="41">
        <v>58146774117</v>
      </c>
      <c r="C2" s="41"/>
      <c r="D2" s="41"/>
      <c r="E2" s="41"/>
      <c r="F2" s="42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3" t="s">
        <v>15</v>
      </c>
      <c r="C4" s="43"/>
      <c r="D4" s="43"/>
      <c r="E4" s="43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23</v>
      </c>
      <c r="D7" s="27" t="s">
        <v>9</v>
      </c>
      <c r="E7" s="5">
        <v>18683136487</v>
      </c>
      <c r="F7" s="31" t="s">
        <v>11</v>
      </c>
    </row>
    <row r="8" spans="1:6" ht="30" customHeight="1" x14ac:dyDescent="0.25">
      <c r="A8" s="19">
        <f>SUM(A7)</f>
        <v>388</v>
      </c>
      <c r="B8" s="6"/>
      <c r="C8" s="32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3" t="s">
        <v>0</v>
      </c>
      <c r="B11" s="33" t="s">
        <v>1</v>
      </c>
      <c r="C11" s="44" t="s">
        <v>2</v>
      </c>
      <c r="D11" s="44"/>
      <c r="E11" s="11"/>
      <c r="F11" s="11"/>
    </row>
    <row r="12" spans="1:6" ht="30" customHeight="1" x14ac:dyDescent="0.25">
      <c r="A12" s="22">
        <v>84327.23</v>
      </c>
      <c r="B12" s="31">
        <v>3111</v>
      </c>
      <c r="C12" s="45" t="s">
        <v>24</v>
      </c>
      <c r="D12" s="45"/>
      <c r="E12" s="11"/>
      <c r="F12" s="11"/>
    </row>
    <row r="13" spans="1:6" ht="30" customHeight="1" x14ac:dyDescent="0.25">
      <c r="A13" s="22">
        <v>1311.87</v>
      </c>
      <c r="B13" s="31">
        <v>3113</v>
      </c>
      <c r="C13" s="45" t="s">
        <v>25</v>
      </c>
      <c r="D13" s="45"/>
      <c r="E13" s="11"/>
      <c r="F13" s="11"/>
    </row>
    <row r="14" spans="1:6" ht="30" customHeight="1" x14ac:dyDescent="0.25">
      <c r="A14" s="22">
        <v>3715.33</v>
      </c>
      <c r="B14" s="31">
        <v>3212</v>
      </c>
      <c r="C14" s="45" t="s">
        <v>26</v>
      </c>
      <c r="D14" s="45"/>
      <c r="E14" s="11"/>
      <c r="F14" s="11"/>
    </row>
    <row r="15" spans="1:6" ht="30" customHeight="1" x14ac:dyDescent="0.25">
      <c r="A15" s="22">
        <v>13914</v>
      </c>
      <c r="B15" s="31">
        <v>3132</v>
      </c>
      <c r="C15" s="45" t="s">
        <v>27</v>
      </c>
      <c r="D15" s="45"/>
      <c r="E15" s="11"/>
      <c r="F15" s="11"/>
    </row>
    <row r="16" spans="1:6" ht="30" customHeight="1" x14ac:dyDescent="0.25">
      <c r="A16" s="23">
        <f>SUM(A12:A15)</f>
        <v>103268.43</v>
      </c>
      <c r="B16" s="24"/>
      <c r="C16" s="46" t="s">
        <v>29</v>
      </c>
      <c r="D16" s="46"/>
      <c r="E16" s="11"/>
      <c r="F16" s="11"/>
    </row>
    <row r="17" spans="1:6" ht="30" customHeight="1" x14ac:dyDescent="0.25">
      <c r="A17" s="22">
        <v>1746.12</v>
      </c>
      <c r="B17" s="31">
        <v>3121</v>
      </c>
      <c r="C17" s="45" t="s">
        <v>3</v>
      </c>
      <c r="D17" s="45"/>
      <c r="E17" s="11"/>
      <c r="F17" s="11"/>
    </row>
    <row r="18" spans="1:6" ht="30" customHeight="1" x14ac:dyDescent="0.25">
      <c r="A18" s="23">
        <f>SUM(A17)</f>
        <v>1746.12</v>
      </c>
      <c r="B18" s="24"/>
      <c r="C18" s="47" t="s">
        <v>28</v>
      </c>
      <c r="D18" s="47"/>
      <c r="E18" s="11"/>
      <c r="F18" s="11"/>
    </row>
    <row r="19" spans="1:6" ht="30" customHeight="1" x14ac:dyDescent="0.25">
      <c r="A19" s="25">
        <f>SUM(A16+A18)</f>
        <v>105014.54999999999</v>
      </c>
      <c r="B19" s="26"/>
      <c r="C19" s="40" t="s">
        <v>4</v>
      </c>
      <c r="D19" s="40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1" t="s">
        <v>12</v>
      </c>
      <c r="C1" s="41"/>
      <c r="D1" s="41"/>
      <c r="E1" s="41"/>
      <c r="F1" s="42"/>
    </row>
    <row r="2" spans="1:6" ht="30" customHeight="1" x14ac:dyDescent="0.25">
      <c r="A2" s="9" t="s">
        <v>13</v>
      </c>
      <c r="B2" s="41">
        <v>58146774117</v>
      </c>
      <c r="C2" s="41"/>
      <c r="D2" s="41"/>
      <c r="E2" s="41"/>
      <c r="F2" s="42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3" t="s">
        <v>30</v>
      </c>
      <c r="C4" s="43"/>
      <c r="D4" s="43"/>
      <c r="E4" s="43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31</v>
      </c>
      <c r="D7" s="27" t="s">
        <v>9</v>
      </c>
      <c r="E7" s="5">
        <v>18683136487</v>
      </c>
      <c r="F7" s="36" t="s">
        <v>11</v>
      </c>
    </row>
    <row r="8" spans="1:6" ht="30" customHeight="1" x14ac:dyDescent="0.25">
      <c r="A8" s="19">
        <f>SUM(A7)</f>
        <v>388</v>
      </c>
      <c r="B8" s="6"/>
      <c r="C8" s="34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5" t="s">
        <v>0</v>
      </c>
      <c r="B11" s="35" t="s">
        <v>1</v>
      </c>
      <c r="C11" s="44" t="s">
        <v>2</v>
      </c>
      <c r="D11" s="44"/>
      <c r="E11" s="11"/>
      <c r="F11" s="11"/>
    </row>
    <row r="12" spans="1:6" ht="30" customHeight="1" x14ac:dyDescent="0.25">
      <c r="A12" s="22">
        <v>85197.93</v>
      </c>
      <c r="B12" s="36">
        <v>3111</v>
      </c>
      <c r="C12" s="45" t="s">
        <v>32</v>
      </c>
      <c r="D12" s="45"/>
      <c r="E12" s="11"/>
      <c r="F12" s="11"/>
    </row>
    <row r="13" spans="1:6" ht="30" customHeight="1" x14ac:dyDescent="0.25">
      <c r="A13" s="22">
        <v>1618.69</v>
      </c>
      <c r="B13" s="36">
        <v>3113</v>
      </c>
      <c r="C13" s="45" t="s">
        <v>33</v>
      </c>
      <c r="D13" s="45"/>
      <c r="E13" s="11"/>
      <c r="F13" s="11"/>
    </row>
    <row r="14" spans="1:6" ht="30" customHeight="1" x14ac:dyDescent="0.25">
      <c r="A14" s="22">
        <v>3204.83</v>
      </c>
      <c r="B14" s="36">
        <v>3212</v>
      </c>
      <c r="C14" s="45" t="s">
        <v>34</v>
      </c>
      <c r="D14" s="45"/>
      <c r="E14" s="11"/>
      <c r="F14" s="11"/>
    </row>
    <row r="15" spans="1:6" ht="30" customHeight="1" x14ac:dyDescent="0.25">
      <c r="A15" s="22">
        <v>14324.73</v>
      </c>
      <c r="B15" s="36">
        <v>3132</v>
      </c>
      <c r="C15" s="45" t="s">
        <v>35</v>
      </c>
      <c r="D15" s="45"/>
      <c r="E15" s="11"/>
      <c r="F15" s="11"/>
    </row>
    <row r="16" spans="1:6" ht="30" customHeight="1" x14ac:dyDescent="0.25">
      <c r="A16" s="23">
        <f>SUM(A12:A15)</f>
        <v>104346.18</v>
      </c>
      <c r="B16" s="24"/>
      <c r="C16" s="46" t="s">
        <v>36</v>
      </c>
      <c r="D16" s="46"/>
      <c r="E16" s="11"/>
      <c r="F16" s="11"/>
    </row>
    <row r="17" spans="1:6" ht="30" customHeight="1" x14ac:dyDescent="0.25">
      <c r="A17" s="22">
        <v>0</v>
      </c>
      <c r="B17" s="36">
        <v>3121</v>
      </c>
      <c r="C17" s="45" t="s">
        <v>3</v>
      </c>
      <c r="D17" s="45"/>
      <c r="E17" s="11"/>
      <c r="F17" s="11"/>
    </row>
    <row r="18" spans="1:6" ht="30" customHeight="1" x14ac:dyDescent="0.25">
      <c r="A18" s="23">
        <f>SUM(A17)</f>
        <v>0</v>
      </c>
      <c r="B18" s="24"/>
      <c r="C18" s="47" t="s">
        <v>37</v>
      </c>
      <c r="D18" s="47"/>
      <c r="E18" s="11"/>
      <c r="F18" s="11"/>
    </row>
    <row r="19" spans="1:6" ht="30" customHeight="1" x14ac:dyDescent="0.25">
      <c r="A19" s="25">
        <f>SUM(A16+A18)</f>
        <v>104346.18</v>
      </c>
      <c r="B19" s="26"/>
      <c r="C19" s="40" t="s">
        <v>4</v>
      </c>
      <c r="D19" s="40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1" t="s">
        <v>12</v>
      </c>
      <c r="C1" s="41"/>
      <c r="D1" s="41"/>
      <c r="E1" s="41"/>
      <c r="F1" s="42"/>
    </row>
    <row r="2" spans="1:6" ht="30" customHeight="1" x14ac:dyDescent="0.25">
      <c r="A2" s="9" t="s">
        <v>13</v>
      </c>
      <c r="B2" s="41">
        <v>58146774117</v>
      </c>
      <c r="C2" s="41"/>
      <c r="D2" s="41"/>
      <c r="E2" s="41"/>
      <c r="F2" s="42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3" t="s">
        <v>39</v>
      </c>
      <c r="C4" s="43"/>
      <c r="D4" s="43"/>
      <c r="E4" s="43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38</v>
      </c>
      <c r="D7" s="27" t="s">
        <v>9</v>
      </c>
      <c r="E7" s="5">
        <v>18683136487</v>
      </c>
      <c r="F7" s="36" t="s">
        <v>11</v>
      </c>
    </row>
    <row r="8" spans="1:6" ht="30" customHeight="1" x14ac:dyDescent="0.25">
      <c r="A8" s="19">
        <f>SUM(A7)</f>
        <v>388</v>
      </c>
      <c r="B8" s="6"/>
      <c r="C8" s="34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5" t="s">
        <v>0</v>
      </c>
      <c r="B11" s="35" t="s">
        <v>1</v>
      </c>
      <c r="C11" s="44" t="s">
        <v>2</v>
      </c>
      <c r="D11" s="44"/>
      <c r="E11" s="11"/>
      <c r="F11" s="11"/>
    </row>
    <row r="12" spans="1:6" ht="30" customHeight="1" x14ac:dyDescent="0.25">
      <c r="A12" s="22">
        <v>84143.71</v>
      </c>
      <c r="B12" s="36">
        <v>3111</v>
      </c>
      <c r="C12" s="45" t="s">
        <v>40</v>
      </c>
      <c r="D12" s="45"/>
      <c r="E12" s="11"/>
      <c r="F12" s="11"/>
    </row>
    <row r="13" spans="1:6" ht="30" customHeight="1" x14ac:dyDescent="0.25">
      <c r="A13" s="22">
        <v>993.33</v>
      </c>
      <c r="B13" s="36">
        <v>3113</v>
      </c>
      <c r="C13" s="45" t="s">
        <v>41</v>
      </c>
      <c r="D13" s="45"/>
      <c r="E13" s="11"/>
      <c r="F13" s="11"/>
    </row>
    <row r="14" spans="1:6" ht="30" customHeight="1" x14ac:dyDescent="0.25">
      <c r="A14" s="22">
        <v>4230.34</v>
      </c>
      <c r="B14" s="36">
        <v>3212</v>
      </c>
      <c r="C14" s="45" t="s">
        <v>42</v>
      </c>
      <c r="D14" s="45"/>
      <c r="E14" s="11"/>
      <c r="F14" s="11"/>
    </row>
    <row r="15" spans="1:6" ht="30" customHeight="1" x14ac:dyDescent="0.25">
      <c r="A15" s="22">
        <v>14047.58</v>
      </c>
      <c r="B15" s="36">
        <v>3132</v>
      </c>
      <c r="C15" s="45" t="s">
        <v>43</v>
      </c>
      <c r="D15" s="45"/>
      <c r="E15" s="11"/>
      <c r="F15" s="11"/>
    </row>
    <row r="16" spans="1:6" ht="30" customHeight="1" x14ac:dyDescent="0.25">
      <c r="A16" s="23">
        <f>SUM(A12:A15)</f>
        <v>103414.96</v>
      </c>
      <c r="B16" s="24"/>
      <c r="C16" s="46" t="s">
        <v>44</v>
      </c>
      <c r="D16" s="46"/>
      <c r="E16" s="11"/>
      <c r="F16" s="11"/>
    </row>
    <row r="17" spans="1:6" ht="30" customHeight="1" x14ac:dyDescent="0.25">
      <c r="A17" s="22">
        <v>3700</v>
      </c>
      <c r="B17" s="36">
        <v>3121</v>
      </c>
      <c r="C17" s="45" t="s">
        <v>3</v>
      </c>
      <c r="D17" s="45"/>
      <c r="E17" s="11"/>
      <c r="F17" s="11"/>
    </row>
    <row r="18" spans="1:6" ht="30" customHeight="1" x14ac:dyDescent="0.25">
      <c r="A18" s="23">
        <f>SUM(A17)</f>
        <v>3700</v>
      </c>
      <c r="B18" s="24"/>
      <c r="C18" s="47" t="s">
        <v>45</v>
      </c>
      <c r="D18" s="47"/>
      <c r="E18" s="11"/>
      <c r="F18" s="11"/>
    </row>
    <row r="19" spans="1:6" ht="30" customHeight="1" x14ac:dyDescent="0.25">
      <c r="A19" s="25">
        <f>SUM(A16+A18)</f>
        <v>107114.96</v>
      </c>
      <c r="B19" s="26"/>
      <c r="C19" s="40" t="s">
        <v>4</v>
      </c>
      <c r="D19" s="40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1" t="s">
        <v>12</v>
      </c>
      <c r="C1" s="41"/>
      <c r="D1" s="41"/>
      <c r="E1" s="41"/>
      <c r="F1" s="42"/>
    </row>
    <row r="2" spans="1:6" ht="30" customHeight="1" x14ac:dyDescent="0.25">
      <c r="A2" s="9" t="s">
        <v>13</v>
      </c>
      <c r="B2" s="41">
        <v>58146774117</v>
      </c>
      <c r="C2" s="41"/>
      <c r="D2" s="41"/>
      <c r="E2" s="41"/>
      <c r="F2" s="42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3" t="s">
        <v>46</v>
      </c>
      <c r="C4" s="43"/>
      <c r="D4" s="43"/>
      <c r="E4" s="43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47</v>
      </c>
      <c r="D7" s="27" t="s">
        <v>9</v>
      </c>
      <c r="E7" s="5">
        <v>18683136487</v>
      </c>
      <c r="F7" s="36" t="s">
        <v>11</v>
      </c>
    </row>
    <row r="8" spans="1:6" ht="30" customHeight="1" x14ac:dyDescent="0.25">
      <c r="A8" s="19">
        <f>SUM(A7)</f>
        <v>388</v>
      </c>
      <c r="B8" s="6"/>
      <c r="C8" s="34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5" t="s">
        <v>0</v>
      </c>
      <c r="B11" s="35" t="s">
        <v>1</v>
      </c>
      <c r="C11" s="44" t="s">
        <v>2</v>
      </c>
      <c r="D11" s="44"/>
      <c r="E11" s="11"/>
      <c r="F11" s="11"/>
    </row>
    <row r="12" spans="1:6" ht="30" customHeight="1" x14ac:dyDescent="0.25">
      <c r="A12" s="22">
        <v>82991.429999999993</v>
      </c>
      <c r="B12" s="36">
        <v>3111</v>
      </c>
      <c r="C12" s="45" t="s">
        <v>48</v>
      </c>
      <c r="D12" s="45"/>
      <c r="E12" s="11"/>
      <c r="F12" s="11"/>
    </row>
    <row r="13" spans="1:6" ht="30" customHeight="1" x14ac:dyDescent="0.25">
      <c r="A13" s="22">
        <v>1387.72</v>
      </c>
      <c r="B13" s="36">
        <v>3113</v>
      </c>
      <c r="C13" s="45" t="s">
        <v>49</v>
      </c>
      <c r="D13" s="45"/>
      <c r="E13" s="11"/>
      <c r="F13" s="11"/>
    </row>
    <row r="14" spans="1:6" ht="30" customHeight="1" x14ac:dyDescent="0.25">
      <c r="A14" s="22">
        <v>3988.66</v>
      </c>
      <c r="B14" s="36">
        <v>3212</v>
      </c>
      <c r="C14" s="45" t="s">
        <v>50</v>
      </c>
      <c r="D14" s="45"/>
      <c r="E14" s="11"/>
      <c r="F14" s="11"/>
    </row>
    <row r="15" spans="1:6" ht="30" customHeight="1" x14ac:dyDescent="0.25">
      <c r="A15" s="22">
        <v>13922.55</v>
      </c>
      <c r="B15" s="36">
        <v>3132</v>
      </c>
      <c r="C15" s="45" t="s">
        <v>35</v>
      </c>
      <c r="D15" s="45"/>
      <c r="E15" s="11"/>
      <c r="F15" s="11"/>
    </row>
    <row r="16" spans="1:6" ht="30" customHeight="1" x14ac:dyDescent="0.25">
      <c r="A16" s="23">
        <f>SUM(A12:A15)</f>
        <v>102290.36</v>
      </c>
      <c r="B16" s="24"/>
      <c r="C16" s="46" t="s">
        <v>51</v>
      </c>
      <c r="D16" s="46"/>
      <c r="E16" s="11"/>
      <c r="F16" s="11"/>
    </row>
    <row r="17" spans="1:6" ht="30" customHeight="1" x14ac:dyDescent="0.25">
      <c r="A17" s="22">
        <v>0</v>
      </c>
      <c r="B17" s="36">
        <v>3121</v>
      </c>
      <c r="C17" s="45" t="s">
        <v>3</v>
      </c>
      <c r="D17" s="45"/>
      <c r="E17" s="11"/>
      <c r="F17" s="11"/>
    </row>
    <row r="18" spans="1:6" ht="30" customHeight="1" x14ac:dyDescent="0.25">
      <c r="A18" s="23">
        <f>SUM(A17)</f>
        <v>0</v>
      </c>
      <c r="B18" s="24"/>
      <c r="C18" s="47" t="s">
        <v>45</v>
      </c>
      <c r="D18" s="47"/>
      <c r="E18" s="11"/>
      <c r="F18" s="11"/>
    </row>
    <row r="19" spans="1:6" ht="30" customHeight="1" x14ac:dyDescent="0.25">
      <c r="A19" s="25">
        <f>SUM(A16+A18)</f>
        <v>102290.36</v>
      </c>
      <c r="B19" s="26"/>
      <c r="C19" s="40" t="s">
        <v>4</v>
      </c>
      <c r="D19" s="40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1" t="s">
        <v>12</v>
      </c>
      <c r="C1" s="41"/>
      <c r="D1" s="41"/>
      <c r="E1" s="41"/>
      <c r="F1" s="42"/>
    </row>
    <row r="2" spans="1:6" ht="30" customHeight="1" x14ac:dyDescent="0.25">
      <c r="A2" s="9" t="s">
        <v>13</v>
      </c>
      <c r="B2" s="41">
        <v>58146774117</v>
      </c>
      <c r="C2" s="41"/>
      <c r="D2" s="41"/>
      <c r="E2" s="41"/>
      <c r="F2" s="42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3" t="s">
        <v>59</v>
      </c>
      <c r="C4" s="43"/>
      <c r="D4" s="43"/>
      <c r="E4" s="43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52</v>
      </c>
      <c r="D7" s="27" t="s">
        <v>9</v>
      </c>
      <c r="E7" s="5">
        <v>18683136487</v>
      </c>
      <c r="F7" s="39" t="s">
        <v>11</v>
      </c>
    </row>
    <row r="8" spans="1:6" ht="30" customHeight="1" x14ac:dyDescent="0.25">
      <c r="A8" s="19">
        <f>SUM(A7)</f>
        <v>388</v>
      </c>
      <c r="B8" s="6"/>
      <c r="C8" s="37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8" t="s">
        <v>0</v>
      </c>
      <c r="B11" s="38" t="s">
        <v>1</v>
      </c>
      <c r="C11" s="44" t="s">
        <v>2</v>
      </c>
      <c r="D11" s="44"/>
      <c r="E11" s="11"/>
      <c r="F11" s="11"/>
    </row>
    <row r="12" spans="1:6" ht="30" customHeight="1" x14ac:dyDescent="0.25">
      <c r="A12" s="22">
        <v>82793.740000000005</v>
      </c>
      <c r="B12" s="39">
        <v>3111</v>
      </c>
      <c r="C12" s="45" t="s">
        <v>53</v>
      </c>
      <c r="D12" s="45"/>
      <c r="E12" s="11"/>
      <c r="F12" s="11"/>
    </row>
    <row r="13" spans="1:6" ht="30" customHeight="1" x14ac:dyDescent="0.25">
      <c r="A13" s="22">
        <v>1917.5</v>
      </c>
      <c r="B13" s="39">
        <v>3113</v>
      </c>
      <c r="C13" s="45" t="s">
        <v>54</v>
      </c>
      <c r="D13" s="45"/>
      <c r="E13" s="11"/>
      <c r="F13" s="11"/>
    </row>
    <row r="14" spans="1:6" ht="30" customHeight="1" x14ac:dyDescent="0.25">
      <c r="A14" s="22">
        <v>3755.29</v>
      </c>
      <c r="B14" s="39">
        <v>3212</v>
      </c>
      <c r="C14" s="45" t="s">
        <v>55</v>
      </c>
      <c r="D14" s="45"/>
      <c r="E14" s="11"/>
      <c r="F14" s="11"/>
    </row>
    <row r="15" spans="1:6" ht="30" customHeight="1" x14ac:dyDescent="0.25">
      <c r="A15" s="22">
        <v>13977.34</v>
      </c>
      <c r="B15" s="39">
        <v>3132</v>
      </c>
      <c r="C15" s="45" t="s">
        <v>56</v>
      </c>
      <c r="D15" s="45"/>
      <c r="E15" s="11"/>
      <c r="F15" s="11"/>
    </row>
    <row r="16" spans="1:6" ht="30" customHeight="1" x14ac:dyDescent="0.25">
      <c r="A16" s="23">
        <f>SUM(A12:A15)</f>
        <v>102443.87</v>
      </c>
      <c r="B16" s="24"/>
      <c r="C16" s="46" t="s">
        <v>57</v>
      </c>
      <c r="D16" s="46"/>
      <c r="E16" s="11"/>
      <c r="F16" s="11"/>
    </row>
    <row r="17" spans="1:6" ht="30" customHeight="1" x14ac:dyDescent="0.25">
      <c r="A17" s="22">
        <v>0</v>
      </c>
      <c r="B17" s="39">
        <v>3121</v>
      </c>
      <c r="C17" s="45" t="s">
        <v>3</v>
      </c>
      <c r="D17" s="45"/>
      <c r="E17" s="11"/>
      <c r="F17" s="11"/>
    </row>
    <row r="18" spans="1:6" ht="30" customHeight="1" x14ac:dyDescent="0.25">
      <c r="A18" s="23">
        <f>SUM(A17)</f>
        <v>0</v>
      </c>
      <c r="B18" s="24"/>
      <c r="C18" s="47" t="s">
        <v>58</v>
      </c>
      <c r="D18" s="47"/>
      <c r="E18" s="11"/>
      <c r="F18" s="11"/>
    </row>
    <row r="19" spans="1:6" ht="30" customHeight="1" x14ac:dyDescent="0.25">
      <c r="A19" s="25">
        <f>SUM(A16+A18)</f>
        <v>102443.87</v>
      </c>
      <c r="B19" s="26"/>
      <c r="C19" s="40" t="s">
        <v>4</v>
      </c>
      <c r="D19" s="40"/>
      <c r="E19" s="11"/>
      <c r="F19" s="11"/>
    </row>
  </sheetData>
  <mergeCells count="12">
    <mergeCell ref="C14:D14"/>
    <mergeCell ref="C15:D15"/>
    <mergeCell ref="C16:D16"/>
    <mergeCell ref="C17:D17"/>
    <mergeCell ref="C18:D18"/>
    <mergeCell ref="C19:D19"/>
    <mergeCell ref="B1:F1"/>
    <mergeCell ref="B2:F2"/>
    <mergeCell ref="B4:E4"/>
    <mergeCell ref="C11:D11"/>
    <mergeCell ref="C12:D12"/>
    <mergeCell ref="C13:D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4" workbookViewId="0">
      <selection activeCell="A4" sqref="A1:XFD1048576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1" t="s">
        <v>12</v>
      </c>
      <c r="C1" s="41"/>
      <c r="D1" s="41"/>
      <c r="E1" s="41"/>
      <c r="F1" s="42"/>
    </row>
    <row r="2" spans="1:6" ht="30" customHeight="1" x14ac:dyDescent="0.25">
      <c r="A2" s="9" t="s">
        <v>13</v>
      </c>
      <c r="B2" s="41">
        <v>58146774117</v>
      </c>
      <c r="C2" s="41"/>
      <c r="D2" s="41"/>
      <c r="E2" s="41"/>
      <c r="F2" s="42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3" t="s">
        <v>61</v>
      </c>
      <c r="C4" s="43"/>
      <c r="D4" s="43"/>
      <c r="E4" s="43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60</v>
      </c>
      <c r="D7" s="27" t="s">
        <v>9</v>
      </c>
      <c r="E7" s="5">
        <v>18683136487</v>
      </c>
      <c r="F7" s="39" t="s">
        <v>11</v>
      </c>
    </row>
    <row r="8" spans="1:6" ht="30" customHeight="1" x14ac:dyDescent="0.25">
      <c r="A8" s="19">
        <f>SUM(A7)</f>
        <v>388</v>
      </c>
      <c r="B8" s="6"/>
      <c r="C8" s="37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8" t="s">
        <v>0</v>
      </c>
      <c r="B11" s="38" t="s">
        <v>1</v>
      </c>
      <c r="C11" s="44" t="s">
        <v>2</v>
      </c>
      <c r="D11" s="44"/>
      <c r="E11" s="11"/>
      <c r="F11" s="11"/>
    </row>
    <row r="12" spans="1:6" ht="30" customHeight="1" x14ac:dyDescent="0.25">
      <c r="A12" s="22">
        <v>84188.3</v>
      </c>
      <c r="B12" s="39">
        <v>3111</v>
      </c>
      <c r="C12" s="45" t="s">
        <v>62</v>
      </c>
      <c r="D12" s="45"/>
      <c r="E12" s="11"/>
      <c r="F12" s="11"/>
    </row>
    <row r="13" spans="1:6" ht="30" customHeight="1" x14ac:dyDescent="0.25">
      <c r="A13" s="22">
        <v>391.88</v>
      </c>
      <c r="B13" s="39">
        <v>3113</v>
      </c>
      <c r="C13" s="45" t="s">
        <v>63</v>
      </c>
      <c r="D13" s="45"/>
      <c r="E13" s="11"/>
      <c r="F13" s="11"/>
    </row>
    <row r="14" spans="1:6" ht="30" customHeight="1" x14ac:dyDescent="0.25">
      <c r="A14" s="22">
        <v>3382.7</v>
      </c>
      <c r="B14" s="39">
        <v>3212</v>
      </c>
      <c r="C14" s="45" t="s">
        <v>64</v>
      </c>
      <c r="D14" s="45"/>
      <c r="E14" s="11"/>
      <c r="F14" s="11"/>
    </row>
    <row r="15" spans="1:6" ht="30" customHeight="1" x14ac:dyDescent="0.25">
      <c r="A15" s="22">
        <v>13955.75</v>
      </c>
      <c r="B15" s="39">
        <v>3132</v>
      </c>
      <c r="C15" s="45" t="s">
        <v>65</v>
      </c>
      <c r="D15" s="45"/>
      <c r="E15" s="11"/>
      <c r="F15" s="11"/>
    </row>
    <row r="16" spans="1:6" ht="30" customHeight="1" x14ac:dyDescent="0.25">
      <c r="A16" s="23">
        <f>SUM(A12:A15)</f>
        <v>101918.63</v>
      </c>
      <c r="B16" s="24"/>
      <c r="C16" s="46" t="s">
        <v>66</v>
      </c>
      <c r="D16" s="46"/>
      <c r="E16" s="11"/>
      <c r="F16" s="11"/>
    </row>
    <row r="17" spans="1:6" ht="30" customHeight="1" x14ac:dyDescent="0.25">
      <c r="A17" s="22">
        <v>10641.44</v>
      </c>
      <c r="B17" s="39">
        <v>3121</v>
      </c>
      <c r="C17" s="45" t="s">
        <v>3</v>
      </c>
      <c r="D17" s="45"/>
      <c r="E17" s="11"/>
      <c r="F17" s="11"/>
    </row>
    <row r="18" spans="1:6" ht="30" customHeight="1" x14ac:dyDescent="0.25">
      <c r="A18" s="23">
        <f>SUM(A17)</f>
        <v>10641.44</v>
      </c>
      <c r="B18" s="24"/>
      <c r="C18" s="47" t="s">
        <v>67</v>
      </c>
      <c r="D18" s="47"/>
      <c r="E18" s="11"/>
      <c r="F18" s="11"/>
    </row>
    <row r="19" spans="1:6" ht="30" customHeight="1" x14ac:dyDescent="0.25">
      <c r="A19" s="25">
        <f>SUM(A16+A18)</f>
        <v>112560.07</v>
      </c>
      <c r="B19" s="26"/>
      <c r="C19" s="40" t="s">
        <v>4</v>
      </c>
      <c r="D19" s="40"/>
      <c r="E19" s="11"/>
      <c r="F19" s="11"/>
    </row>
  </sheetData>
  <mergeCells count="12">
    <mergeCell ref="C14:D14"/>
    <mergeCell ref="C15:D15"/>
    <mergeCell ref="C16:D16"/>
    <mergeCell ref="C17:D17"/>
    <mergeCell ref="C18:D18"/>
    <mergeCell ref="C19:D19"/>
    <mergeCell ref="B1:F1"/>
    <mergeCell ref="B2:F2"/>
    <mergeCell ref="B4:E4"/>
    <mergeCell ref="C11:D11"/>
    <mergeCell ref="C12:D12"/>
    <mergeCell ref="C13:D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19" sqref="A19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14</v>
      </c>
      <c r="B1" s="41" t="s">
        <v>12</v>
      </c>
      <c r="C1" s="41"/>
      <c r="D1" s="41"/>
      <c r="E1" s="41"/>
      <c r="F1" s="42"/>
    </row>
    <row r="2" spans="1:6" ht="30" customHeight="1" x14ac:dyDescent="0.25">
      <c r="A2" s="9" t="s">
        <v>13</v>
      </c>
      <c r="B2" s="41">
        <v>58146774117</v>
      </c>
      <c r="C2" s="41"/>
      <c r="D2" s="41"/>
      <c r="E2" s="41"/>
      <c r="F2" s="42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43" t="s">
        <v>68</v>
      </c>
      <c r="C4" s="43"/>
      <c r="D4" s="43"/>
      <c r="E4" s="43"/>
      <c r="F4" s="11"/>
    </row>
    <row r="5" spans="1:6" ht="30" customHeight="1" x14ac:dyDescent="0.25">
      <c r="A5" s="12" t="s">
        <v>6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7</v>
      </c>
      <c r="E6" s="14" t="s">
        <v>10</v>
      </c>
      <c r="F6" s="16" t="s">
        <v>8</v>
      </c>
    </row>
    <row r="7" spans="1:6" ht="30" customHeight="1" x14ac:dyDescent="0.25">
      <c r="A7" s="17">
        <v>388</v>
      </c>
      <c r="B7" s="5">
        <v>3295</v>
      </c>
      <c r="C7" s="18" t="s">
        <v>69</v>
      </c>
      <c r="D7" s="27" t="s">
        <v>9</v>
      </c>
      <c r="E7" s="5">
        <v>18683136487</v>
      </c>
      <c r="F7" s="39" t="s">
        <v>11</v>
      </c>
    </row>
    <row r="8" spans="1:6" ht="30" customHeight="1" x14ac:dyDescent="0.25">
      <c r="A8" s="19">
        <f>SUM(A7)</f>
        <v>388</v>
      </c>
      <c r="B8" s="6"/>
      <c r="C8" s="37" t="s">
        <v>4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5</v>
      </c>
      <c r="B10" s="1"/>
      <c r="C10" s="2"/>
      <c r="D10" s="3"/>
      <c r="E10" s="4"/>
      <c r="F10" s="21"/>
    </row>
    <row r="11" spans="1:6" ht="30" customHeight="1" x14ac:dyDescent="0.25">
      <c r="A11" s="38" t="s">
        <v>0</v>
      </c>
      <c r="B11" s="38" t="s">
        <v>1</v>
      </c>
      <c r="C11" s="44" t="s">
        <v>2</v>
      </c>
      <c r="D11" s="44"/>
      <c r="E11" s="11"/>
      <c r="F11" s="11"/>
    </row>
    <row r="12" spans="1:6" ht="30" customHeight="1" x14ac:dyDescent="0.25">
      <c r="A12" s="22">
        <v>79671.429999999993</v>
      </c>
      <c r="B12" s="39">
        <v>3111</v>
      </c>
      <c r="C12" s="45" t="s">
        <v>70</v>
      </c>
      <c r="D12" s="45"/>
      <c r="E12" s="11"/>
      <c r="F12" s="11"/>
    </row>
    <row r="13" spans="1:6" ht="30" customHeight="1" x14ac:dyDescent="0.25">
      <c r="A13" s="22">
        <v>0</v>
      </c>
      <c r="B13" s="39">
        <v>3113</v>
      </c>
      <c r="C13" s="45" t="s">
        <v>71</v>
      </c>
      <c r="D13" s="45"/>
      <c r="E13" s="11"/>
      <c r="F13" s="11"/>
    </row>
    <row r="14" spans="1:6" ht="30" customHeight="1" x14ac:dyDescent="0.25">
      <c r="A14" s="22">
        <v>618.30999999999995</v>
      </c>
      <c r="B14" s="39">
        <v>3212</v>
      </c>
      <c r="C14" s="45" t="s">
        <v>72</v>
      </c>
      <c r="D14" s="45"/>
      <c r="E14" s="11"/>
      <c r="F14" s="11"/>
    </row>
    <row r="15" spans="1:6" ht="30" customHeight="1" x14ac:dyDescent="0.25">
      <c r="A15" s="22">
        <v>13145.79</v>
      </c>
      <c r="B15" s="39">
        <v>3132</v>
      </c>
      <c r="C15" s="45" t="s">
        <v>73</v>
      </c>
      <c r="D15" s="45"/>
      <c r="E15" s="11"/>
      <c r="F15" s="11"/>
    </row>
    <row r="16" spans="1:6" ht="30" customHeight="1" x14ac:dyDescent="0.25">
      <c r="A16" s="23">
        <f>SUM(A12:A15)</f>
        <v>93435.53</v>
      </c>
      <c r="B16" s="24"/>
      <c r="C16" s="46" t="s">
        <v>74</v>
      </c>
      <c r="D16" s="46"/>
      <c r="E16" s="11"/>
      <c r="F16" s="11"/>
    </row>
    <row r="17" spans="1:6" ht="30" customHeight="1" x14ac:dyDescent="0.25">
      <c r="A17" s="22">
        <v>0</v>
      </c>
      <c r="B17" s="39">
        <v>3121</v>
      </c>
      <c r="C17" s="45" t="s">
        <v>3</v>
      </c>
      <c r="D17" s="45"/>
      <c r="E17" s="11"/>
      <c r="F17" s="11"/>
    </row>
    <row r="18" spans="1:6" ht="30" customHeight="1" x14ac:dyDescent="0.25">
      <c r="A18" s="23">
        <f>SUM(A17)</f>
        <v>0</v>
      </c>
      <c r="B18" s="24"/>
      <c r="C18" s="47" t="s">
        <v>75</v>
      </c>
      <c r="D18" s="47"/>
      <c r="E18" s="11"/>
      <c r="F18" s="11"/>
    </row>
    <row r="19" spans="1:6" ht="30" customHeight="1" x14ac:dyDescent="0.25">
      <c r="A19" s="25">
        <f>SUM(A16+A18)</f>
        <v>93435.53</v>
      </c>
      <c r="B19" s="26"/>
      <c r="C19" s="40" t="s">
        <v>4</v>
      </c>
      <c r="D19" s="40"/>
      <c r="E19" s="11"/>
      <c r="F19" s="11"/>
    </row>
  </sheetData>
  <mergeCells count="12">
    <mergeCell ref="C14:D14"/>
    <mergeCell ref="C15:D15"/>
    <mergeCell ref="C16:D16"/>
    <mergeCell ref="C17:D17"/>
    <mergeCell ref="C18:D18"/>
    <mergeCell ref="C19:D19"/>
    <mergeCell ref="B1:F1"/>
    <mergeCell ref="B2:F2"/>
    <mergeCell ref="B4:E4"/>
    <mergeCell ref="C11:D11"/>
    <mergeCell ref="C12:D12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2024-09-16T10:02:13Z</cp:lastPrinted>
  <dcterms:created xsi:type="dcterms:W3CDTF">2024-02-15T07:04:52Z</dcterms:created>
  <dcterms:modified xsi:type="dcterms:W3CDTF">2025-09-09T11:50:24Z</dcterms:modified>
</cp:coreProperties>
</file>